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<sst xmlns="http://schemas.openxmlformats.org/spreadsheetml/2006/main" count="62" uniqueCount="60">
  <si>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</si>
  <si>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</si>
  <si>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</si>
  <si>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</si>
  <si>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</si>
  <si>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</si>
  <si>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</si>
  <si>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</si>
  <si>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</si>
  <si>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</si>
  <si>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</si>
  <si>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</si>
  <si>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</si>
  <si>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</si>
  <si>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</si>
  <si>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</si>
  <si>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</si>
  <si>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</si>
  <si>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</si>
  <si>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</si>
  <si>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</si>
  <si>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</si>
  <si>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</si>
  <si>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</si>
  <si>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</si>
  <si>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</si>
  <si>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</si>
  <si>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</si>
  <si>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</si>
  <si>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</si>
  <si>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</si>
  <si>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</si>
  <si>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</si>
  <si>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</si>
  <si>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</si>
  <si>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</si>
  <si>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</si>
  <si>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</si>
  <si>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</si>
  <si>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</si>
  <si>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</si>
  <si>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</si>
  <si>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</si>
  <si>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</si>
  <si>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1 17 14030 10 0000 180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</si>
  <si>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</si>
  <si>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</si>
  <si>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</si>
  <si>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</si>
  <si>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1 06 00000 00 0000 000</t>
  </si>
  <si>
    <t>НАЛОГИ НА ИМУЩЕСТВО</t>
  </si>
  <si>
    <t>2 02 15001 10 0000 150</t>
  </si>
  <si>
    <t>2 02 35118 10 0000 150</t>
  </si>
  <si>
    <t>Прогнозируемые поступления доходов бюджета муниципального образования Колчановское сельское поселение на 2019 год</t>
  </si>
  <si>
    <t>от  14 декабря 2018 года №37</t>
  </si>
  <si>
    <t>2.02.20216.10.0000.150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</si>
  <si>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</si>
  <si>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</si>
  <si>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2 02 29999 10 0000 150</t>
  </si>
  <si>
    <t>от  31 января 2019 года №5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</si>
</sst>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72" fontId="1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172" fontId="5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justify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172" fontId="5" fillId="33" borderId="19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72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9" xfId="0" applyNumberFormat="1" applyFont="1" applyFill="1" applyBorder="1" applyAlignment="1">
      <alignment vertical="top" wrapText="1"/>
    </xf>
    <xf numFmtId="0" fontId="5" fillId="0" borderId="18" xfId="0" applyFont="1" applyBorder="1" applyAlignment="1">
      <alignment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172" fontId="1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75" zoomScaleNormal="75" zoomScalePageLayoutView="0" workbookViewId="0" topLeftCell="A34">
      <selection activeCell="A10" sqref="A10:C11"/>
    </sheetView>
  </sheetViews>
  <sheetFormatPr defaultColWidth="9.00390625" defaultRowHeight="12.75"/>
  <cols>
    <col min="1" max="1" width="35.75390625" style="0" customWidth="1"/>
    <col min="2" max="2" width="109.00390625" style="0" customWidth="1"/>
    <col min="3" max="3" width="18.375" style="0" customWidth="1"/>
    <col min="4" max="4" width="9.125" style="2" customWidth="1"/>
  </cols>
  <sheetData>
    <row r="1" ht="12.75">
      <c r="C1" t="s">
        <v>31</v>
      </c>
    </row>
    <row r="2" ht="12.75">
      <c r="C2" t="s">
        <v>22</v>
      </c>
    </row>
    <row r="3" ht="12.75">
      <c r="C3" t="s">
        <v>23</v>
      </c>
    </row>
    <row r="4" ht="12.75">
      <c r="C4" t="s">
        <v>24</v>
      </c>
    </row>
    <row r="5" ht="12.75">
      <c r="C5" t="s">
        <v>25</v>
      </c>
    </row>
    <row r="6" ht="12.75">
      <c r="C6" t="s">
        <v>30</v>
      </c>
    </row>
    <row r="7" spans="1:3" ht="18.75" customHeight="1">
      <c r="A7" s="4"/>
      <c r="C7" t="s">
        <v>26</v>
      </c>
    </row>
    <row r="8" spans="1:3" ht="18.75" customHeight="1">
      <c r="A8" s="4"/>
      <c r="C8" t="s">
        <v>54</v>
      </c>
    </row>
    <row r="9" spans="1:3" ht="18.75" customHeight="1">
      <c r="A9" s="4"/>
      <c r="C9" t="s">
        <v>59</v>
      </c>
    </row>
    <row r="10" spans="1:3" ht="12.75">
      <c r="A10" s="48" t="s">
        <v>53</v>
      </c>
      <c r="B10" s="48"/>
      <c r="C10" s="48"/>
    </row>
    <row r="11" spans="1:4" s="6" customFormat="1" ht="27" customHeight="1" thickBot="1">
      <c r="A11" s="49"/>
      <c r="B11" s="49"/>
      <c r="C11" s="49"/>
      <c r="D11" s="5"/>
    </row>
    <row r="12" spans="1:4" s="11" customFormat="1" ht="18">
      <c r="A12" s="7" t="s">
        <v>0</v>
      </c>
      <c r="B12" s="8" t="s">
        <v>1</v>
      </c>
      <c r="C12" s="9" t="s">
        <v>2</v>
      </c>
      <c r="D12" s="10"/>
    </row>
    <row r="13" spans="1:4" s="11" customFormat="1" ht="18.75" thickBot="1">
      <c r="A13" s="12" t="s">
        <v>3</v>
      </c>
      <c r="B13" s="13"/>
      <c r="C13" s="14" t="s">
        <v>4</v>
      </c>
      <c r="D13" s="10"/>
    </row>
    <row r="14" spans="1:4" s="11" customFormat="1" ht="18">
      <c r="A14" s="15" t="s">
        <v>5</v>
      </c>
      <c r="B14" s="16" t="s">
        <v>32</v>
      </c>
      <c r="C14" s="17">
        <f>C15+C17+C22+C26+C28+C19</f>
        <v>15042.7</v>
      </c>
      <c r="D14" s="10"/>
    </row>
    <row r="15" spans="1:4" s="11" customFormat="1" ht="17.25" customHeight="1">
      <c r="A15" s="18" t="s">
        <v>6</v>
      </c>
      <c r="B15" s="19" t="s">
        <v>7</v>
      </c>
      <c r="C15" s="20">
        <f>C16</f>
        <v>3825</v>
      </c>
      <c r="D15" s="10"/>
    </row>
    <row r="16" spans="1:4" s="11" customFormat="1" ht="18.75" customHeight="1">
      <c r="A16" s="21" t="s">
        <v>8</v>
      </c>
      <c r="B16" s="22" t="s">
        <v>33</v>
      </c>
      <c r="C16" s="23">
        <v>3825</v>
      </c>
      <c r="D16" s="10"/>
    </row>
    <row r="17" spans="1:4" s="27" customFormat="1" ht="43.5" customHeight="1">
      <c r="A17" s="24" t="s">
        <v>27</v>
      </c>
      <c r="B17" s="25" t="s">
        <v>28</v>
      </c>
      <c r="C17" s="20">
        <f>C18</f>
        <v>2157.7</v>
      </c>
      <c r="D17" s="26"/>
    </row>
    <row r="18" spans="1:4" s="11" customFormat="1" ht="33.75" customHeight="1">
      <c r="A18" s="28" t="s">
        <v>21</v>
      </c>
      <c r="B18" s="29" t="s">
        <v>29</v>
      </c>
      <c r="C18" s="23">
        <v>2157.7</v>
      </c>
      <c r="D18" s="10"/>
    </row>
    <row r="19" spans="1:4" s="27" customFormat="1" ht="17.25" customHeight="1">
      <c r="A19" s="18" t="s">
        <v>49</v>
      </c>
      <c r="B19" s="19" t="s">
        <v>50</v>
      </c>
      <c r="C19" s="20">
        <f>SUM(C20:C21)</f>
        <v>4172.3</v>
      </c>
      <c r="D19" s="26"/>
    </row>
    <row r="20" spans="1:19" s="35" customFormat="1" ht="36.75" customHeight="1">
      <c r="A20" s="30" t="s">
        <v>9</v>
      </c>
      <c r="B20" s="31" t="s">
        <v>38</v>
      </c>
      <c r="C20" s="32">
        <v>354.7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35" customFormat="1" ht="17.25" customHeight="1">
      <c r="A21" s="30" t="s">
        <v>14</v>
      </c>
      <c r="B21" s="31" t="s">
        <v>34</v>
      </c>
      <c r="C21" s="32">
        <v>3817.6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4" s="11" customFormat="1" ht="36" customHeight="1">
      <c r="A22" s="18" t="s">
        <v>10</v>
      </c>
      <c r="B22" s="19" t="s">
        <v>15</v>
      </c>
      <c r="C22" s="20">
        <f>SUM(C23:C25)</f>
        <v>2617.5</v>
      </c>
      <c r="D22" s="10"/>
    </row>
    <row r="23" spans="1:4" s="11" customFormat="1" ht="72" customHeight="1">
      <c r="A23" s="21" t="s">
        <v>47</v>
      </c>
      <c r="B23" s="22" t="s">
        <v>48</v>
      </c>
      <c r="C23" s="23">
        <v>6</v>
      </c>
      <c r="D23" s="10"/>
    </row>
    <row r="24" spans="1:4" s="40" customFormat="1" ht="59.25" customHeight="1">
      <c r="A24" s="36" t="s">
        <v>11</v>
      </c>
      <c r="B24" s="37" t="s">
        <v>35</v>
      </c>
      <c r="C24" s="38">
        <v>2061.5</v>
      </c>
      <c r="D24" s="39"/>
    </row>
    <row r="25" spans="1:4" s="40" customFormat="1" ht="76.5" customHeight="1">
      <c r="A25" s="36" t="s">
        <v>16</v>
      </c>
      <c r="B25" s="41" t="s">
        <v>39</v>
      </c>
      <c r="C25" s="38">
        <v>550</v>
      </c>
      <c r="D25" s="39"/>
    </row>
    <row r="26" spans="1:4" s="11" customFormat="1" ht="18" customHeight="1">
      <c r="A26" s="18" t="s">
        <v>12</v>
      </c>
      <c r="B26" s="19" t="s">
        <v>20</v>
      </c>
      <c r="C26" s="20">
        <f>SUM(C27:C27)</f>
        <v>2210.2</v>
      </c>
      <c r="D26" s="10"/>
    </row>
    <row r="27" spans="1:4" s="11" customFormat="1" ht="78.75" customHeight="1">
      <c r="A27" s="21" t="s">
        <v>37</v>
      </c>
      <c r="B27" s="22" t="s">
        <v>40</v>
      </c>
      <c r="C27" s="23">
        <v>2210.2</v>
      </c>
      <c r="D27" s="10"/>
    </row>
    <row r="28" spans="1:4" s="27" customFormat="1" ht="16.5" customHeight="1">
      <c r="A28" s="18" t="s">
        <v>19</v>
      </c>
      <c r="B28" s="19" t="s">
        <v>18</v>
      </c>
      <c r="C28" s="20">
        <f>SUM(C29:C29)</f>
        <v>60</v>
      </c>
      <c r="D28" s="26"/>
    </row>
    <row r="29" spans="1:4" s="11" customFormat="1" ht="21.75" customHeight="1">
      <c r="A29" s="36" t="s">
        <v>44</v>
      </c>
      <c r="B29" s="22" t="s">
        <v>45</v>
      </c>
      <c r="C29" s="23">
        <v>60</v>
      </c>
      <c r="D29" s="10"/>
    </row>
    <row r="30" spans="1:4" s="11" customFormat="1" ht="43.5" customHeight="1">
      <c r="A30" s="18" t="s">
        <v>13</v>
      </c>
      <c r="B30" s="19" t="s">
        <v>36</v>
      </c>
      <c r="C30" s="20">
        <f>C31+C34+C35+C36+C37</f>
        <v>11324.4</v>
      </c>
      <c r="D30" s="10"/>
    </row>
    <row r="31" spans="1:4" s="11" customFormat="1" ht="21" customHeight="1">
      <c r="A31" s="21" t="s">
        <v>51</v>
      </c>
      <c r="B31" s="22" t="s">
        <v>41</v>
      </c>
      <c r="C31" s="23">
        <f>SUM(C32:C33)</f>
        <v>8055.5</v>
      </c>
      <c r="D31" s="10"/>
    </row>
    <row r="32" spans="1:4" s="11" customFormat="1" ht="40.5" customHeight="1">
      <c r="A32" s="42"/>
      <c r="B32" s="22" t="s">
        <v>42</v>
      </c>
      <c r="C32" s="23">
        <v>6591.3</v>
      </c>
      <c r="D32" s="10"/>
    </row>
    <row r="33" spans="1:4" s="11" customFormat="1" ht="43.5" customHeight="1">
      <c r="A33" s="21"/>
      <c r="B33" s="22" t="s">
        <v>43</v>
      </c>
      <c r="C33" s="23">
        <v>1464.2</v>
      </c>
      <c r="D33" s="10"/>
    </row>
    <row r="34" spans="1:4" s="11" customFormat="1" ht="35.25" customHeight="1">
      <c r="A34" s="21" t="s">
        <v>52</v>
      </c>
      <c r="B34" s="22" t="s">
        <v>46</v>
      </c>
      <c r="C34" s="23">
        <v>273.1</v>
      </c>
      <c r="D34" s="10"/>
    </row>
    <row r="35" spans="1:4" s="11" customFormat="1" ht="35.25" customHeight="1">
      <c r="A35" s="21" t="s">
        <v>55</v>
      </c>
      <c r="B35" s="22" t="s">
        <v>56</v>
      </c>
      <c r="C35" s="23">
        <v>955.8</v>
      </c>
      <c r="D35" s="10"/>
    </row>
    <row r="36" spans="1:4" s="11" customFormat="1" ht="35.25" customHeight="1">
      <c r="A36" s="21" t="s">
        <v>58</v>
      </c>
      <c r="B36" s="22" t="s">
        <v>57</v>
      </c>
      <c r="C36" s="23">
        <v>740</v>
      </c>
      <c r="D36" s="10"/>
    </row>
    <row r="37" spans="1:4" s="11" customFormat="1" ht="35.25" customHeight="1" thickBot="1">
      <c r="A37" s="21" t="s">
        <v>58</v>
      </c>
      <c r="B37" s="22" t="s">
        <v>57</v>
      </c>
      <c r="C37" s="23">
        <v>1300</v>
      </c>
      <c r="D37" s="10"/>
    </row>
    <row r="38" spans="1:4" s="11" customFormat="1" ht="18.75" thickBot="1">
      <c r="A38" s="43"/>
      <c r="B38" s="44" t="s">
        <v>17</v>
      </c>
      <c r="C38" s="45">
        <f>C14+C30</f>
        <v>26367.1</v>
      </c>
      <c r="D38" s="10"/>
    </row>
    <row r="39" s="4" customFormat="1" ht="18">
      <c r="D39" s="46"/>
    </row>
    <row r="40" spans="1:4" s="1" customFormat="1" ht="20.25">
      <c r="A40" s="4"/>
      <c r="B40" s="47"/>
      <c r="C40" s="4"/>
      <c r="D40" s="3"/>
    </row>
    <row r="41" spans="1:4" s="1" customFormat="1" ht="20.25">
      <c r="A41" s="4"/>
      <c r="B41" s="47"/>
      <c r="C41" s="4"/>
      <c r="D41" s="3"/>
    </row>
    <row r="42" spans="1:4" s="1" customFormat="1" ht="20.25">
      <c r="A42" s="4"/>
      <c r="B42" s="47"/>
      <c r="C42" s="4"/>
      <c r="D42" s="3"/>
    </row>
    <row r="43" spans="1:4" s="1" customFormat="1" ht="20.25">
      <c r="A43" s="4"/>
      <c r="B43" s="47"/>
      <c r="C43" s="4"/>
      <c r="D43" s="3"/>
    </row>
    <row r="44" spans="1:3" ht="18">
      <c r="A44" s="4"/>
      <c r="B44" s="4"/>
      <c r="C44" s="4"/>
    </row>
    <row r="45" spans="1:3" ht="18">
      <c r="A45" s="4"/>
      <c r="B45" s="4"/>
      <c r="C45" s="4"/>
    </row>
    <row r="46" spans="1:3" ht="18">
      <c r="A46" s="4"/>
      <c r="B46" s="4"/>
      <c r="C46" s="4"/>
    </row>
    <row r="47" spans="1:3" ht="18">
      <c r="A47" s="4"/>
      <c r="B47" s="4"/>
      <c r="C47" s="4"/>
    </row>
    <row r="48" spans="1:3" ht="18">
      <c r="A48" s="4"/>
      <c r="B48" s="4"/>
      <c r="C48" s="4"/>
    </row>
  </sheetData>
  <sheetProtection/>
  <mergeCells count="1">
    <mergeCell ref="A10:C11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2019-02-11T08:02:43Z</cp:lastPrinted>
  <dcterms:created xsi:type="dcterms:W3CDTF">2006-11-14T09:43:33Z</dcterms:created>
  <dcterms:modified xsi:type="dcterms:W3CDTF">2019-02-11T08:02:46Z</dcterms:modified>
  <cp:category/>
  <cp:version/>
  <cp:contentType/>
  <cp:contentStatus/>
</cp:coreProperties>
</file>